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2" i="2"/>
  <c r="F22"/>
  <c r="E22"/>
  <c r="D22"/>
  <c r="G18"/>
  <c r="F18"/>
  <c r="E18"/>
  <c r="D18"/>
  <c r="G10"/>
  <c r="G23" s="1"/>
  <c r="F10"/>
  <c r="F23" s="1"/>
  <c r="E10"/>
  <c r="E23" s="1"/>
  <c r="D10"/>
  <c r="D23" s="1"/>
  <c r="G21" i="1"/>
  <c r="F21"/>
  <c r="E21"/>
  <c r="D21"/>
  <c r="C21"/>
  <c r="G17"/>
  <c r="F17"/>
  <c r="E17"/>
  <c r="D17"/>
  <c r="C17"/>
  <c r="G10"/>
  <c r="G22" s="1"/>
  <c r="F10"/>
  <c r="F22" s="1"/>
  <c r="E10"/>
  <c r="E22" s="1"/>
  <c r="D10"/>
  <c r="D22" s="1"/>
  <c r="C10"/>
  <c r="C22" s="1"/>
</calcChain>
</file>

<file path=xl/sharedStrings.xml><?xml version="1.0" encoding="utf-8"?>
<sst xmlns="http://schemas.openxmlformats.org/spreadsheetml/2006/main" count="66" uniqueCount="35">
  <si>
    <t>Наименование блюда и кулинарных изделий</t>
  </si>
  <si>
    <t xml:space="preserve">Выход </t>
  </si>
  <si>
    <t>Пищевые       вещества, (г)</t>
  </si>
  <si>
    <t>ЭЦ</t>
  </si>
  <si>
    <t xml:space="preserve">№ </t>
  </si>
  <si>
    <t>(ккал)</t>
  </si>
  <si>
    <t>Б</t>
  </si>
  <si>
    <t>Ж</t>
  </si>
  <si>
    <t>У</t>
  </si>
  <si>
    <t>ЗАВТРАК</t>
  </si>
  <si>
    <t>-</t>
  </si>
  <si>
    <t>Хлеб пшеничный</t>
  </si>
  <si>
    <t>Итого:</t>
  </si>
  <si>
    <t>Хлеб ржаной</t>
  </si>
  <si>
    <t>ПОЛДНИК</t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</si>
  <si>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(сад от 3 до 7 лет)</t>
    </r>
  </si>
  <si>
    <r>
      <t>С</t>
    </r>
    <r>
      <rPr>
        <b/>
        <sz val="14"/>
        <color theme="1"/>
        <rFont val="Times New Roman"/>
        <family val="1"/>
        <charset val="204"/>
      </rPr>
      <t>езон: ОСЕННЕ  - ЗИМНЕЕ возрастная категолия  (ясли до 3 - х лет)</t>
    </r>
  </si>
  <si>
    <t>порции</t>
  </si>
  <si>
    <t xml:space="preserve"> грамм</t>
  </si>
  <si>
    <t>ОБЕД</t>
  </si>
  <si>
    <t>Тефтели рыбные тушеные</t>
  </si>
  <si>
    <t>Чай с сахаром</t>
  </si>
  <si>
    <t>Бутерброд с маслом(хлеб пшеничный)</t>
  </si>
  <si>
    <r>
      <t>20</t>
    </r>
    <r>
      <rPr>
        <sz val="14"/>
        <rFont val="Calibri"/>
        <family val="2"/>
        <charset val="204"/>
      </rPr>
      <t>\5</t>
    </r>
  </si>
  <si>
    <t>Борщ с капустой и картофелем</t>
  </si>
  <si>
    <t>Птица отварная</t>
  </si>
  <si>
    <t>Рагу из овощей с маслом</t>
  </si>
  <si>
    <t xml:space="preserve">Чай </t>
  </si>
  <si>
    <t xml:space="preserve"> </t>
  </si>
  <si>
    <t>Сдоба обыкновенная</t>
  </si>
  <si>
    <t>Какао с молоком</t>
  </si>
  <si>
    <t>Всего</t>
  </si>
  <si>
    <r>
      <t>30</t>
    </r>
    <r>
      <rPr>
        <sz val="14"/>
        <rFont val="Calibri"/>
        <family val="2"/>
        <charset val="204"/>
      </rPr>
      <t>\5</t>
    </r>
  </si>
  <si>
    <t>Неделя: первая, день ВТОРНИК  21.11.2023</t>
  </si>
  <si>
    <t>Неделя: первая , день ВТОРНИК 21.11.2023 год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</si>
</sst>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Arial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right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/>
    </xf>
    <xf numFmtId="16" fontId="1" fillId="0" borderId="20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13" xfId="0" applyFont="1" applyBorder="1"/>
    <xf numFmtId="0" fontId="0" fillId="0" borderId="21" xfId="0" applyBorder="1"/>
    <xf numFmtId="0" fontId="0" fillId="0" borderId="13" xfId="0" applyBorder="1"/>
    <xf numFmtId="0" fontId="3" fillId="3" borderId="9" xfId="0" applyFont="1" applyFill="1" applyBorder="1" applyAlignment="1">
      <alignment horizontal="right" vertical="top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2" sqref="A2"/>
    </sheetView>
  </sheetViews>
  <sheetFormatPr defaultRowHeight="15"/>
  <cols>
    <col min="1" max="1" width="10.85546875" customWidth="1"/>
    <col min="2" max="2" width="31.5703125" customWidth="1"/>
    <col min="3" max="3" width="24" customWidth="1"/>
    <col min="7" max="7" width="10.140625" customWidth="1"/>
  </cols>
  <sheetData>
    <row r="1" spans="1:7" ht="18.75">
      <c r="A1" t="s">
        <v>15</v>
      </c>
    </row>
    <row r="2" spans="1:7" ht="18.75" customHeight="1" thickBot="1">
      <c r="A2" s="1" t="s">
        <v>33</v>
      </c>
      <c r="B2" s="2"/>
      <c r="C2" s="2"/>
      <c r="D2" s="2"/>
      <c r="E2" s="2"/>
      <c r="F2" s="2"/>
      <c r="G2" s="2"/>
    </row>
    <row r="3" spans="1:7" ht="18.75" customHeight="1">
      <c r="A3" s="19"/>
      <c r="B3" s="43" t="s">
        <v>0</v>
      </c>
      <c r="C3" s="20" t="s">
        <v>1</v>
      </c>
      <c r="D3" s="46" t="s">
        <v>2</v>
      </c>
      <c r="E3" s="47"/>
      <c r="F3" s="48"/>
      <c r="G3" s="20" t="s">
        <v>3</v>
      </c>
    </row>
    <row r="4" spans="1:7" ht="18.75">
      <c r="A4" s="3" t="s">
        <v>4</v>
      </c>
      <c r="B4" s="44"/>
      <c r="C4" s="21" t="s">
        <v>17</v>
      </c>
      <c r="D4" s="49"/>
      <c r="E4" s="50"/>
      <c r="F4" s="51"/>
      <c r="G4" s="21" t="s">
        <v>5</v>
      </c>
    </row>
    <row r="5" spans="1:7" ht="19.5" thickBot="1">
      <c r="A5" s="4"/>
      <c r="B5" s="45"/>
      <c r="C5" s="23" t="s">
        <v>18</v>
      </c>
      <c r="D5" s="52"/>
      <c r="E5" s="53"/>
      <c r="F5" s="54"/>
      <c r="G5" s="6"/>
    </row>
    <row r="6" spans="1:7" ht="17.25" customHeight="1" thickBot="1">
      <c r="A6" s="22"/>
      <c r="B6" s="8" t="s">
        <v>9</v>
      </c>
      <c r="C6" s="23"/>
      <c r="D6" s="9" t="s">
        <v>6</v>
      </c>
      <c r="E6" s="9" t="s">
        <v>7</v>
      </c>
      <c r="F6" s="5" t="s">
        <v>8</v>
      </c>
      <c r="G6" s="5"/>
    </row>
    <row r="7" spans="1:7" ht="21" customHeight="1" thickBot="1">
      <c r="A7" s="26">
        <v>261</v>
      </c>
      <c r="B7" s="27" t="s">
        <v>20</v>
      </c>
      <c r="C7" s="28">
        <v>80</v>
      </c>
      <c r="D7" s="11">
        <v>3.69</v>
      </c>
      <c r="E7" s="12">
        <v>5.4</v>
      </c>
      <c r="F7" s="12">
        <v>22.56</v>
      </c>
      <c r="G7" s="12">
        <v>154</v>
      </c>
    </row>
    <row r="8" spans="1:7" ht="22.5" customHeight="1" thickBot="1">
      <c r="A8" s="10">
        <v>394</v>
      </c>
      <c r="B8" s="5" t="s">
        <v>21</v>
      </c>
      <c r="C8" s="11">
        <v>180</v>
      </c>
      <c r="D8" s="12">
        <v>0.04</v>
      </c>
      <c r="E8" s="12">
        <v>0.04</v>
      </c>
      <c r="F8" s="12">
        <v>6.99</v>
      </c>
      <c r="G8" s="12">
        <v>28</v>
      </c>
    </row>
    <row r="9" spans="1:7" ht="21" customHeight="1" thickBot="1">
      <c r="A9" s="10">
        <v>3</v>
      </c>
      <c r="B9" s="29" t="s">
        <v>22</v>
      </c>
      <c r="C9" s="30" t="s">
        <v>23</v>
      </c>
      <c r="D9" s="31">
        <v>0.76</v>
      </c>
      <c r="E9" s="31">
        <v>0.09</v>
      </c>
      <c r="F9" s="31">
        <v>4.6900000000000004</v>
      </c>
      <c r="G9" s="31">
        <v>23</v>
      </c>
    </row>
    <row r="10" spans="1:7" ht="19.5" thickBot="1">
      <c r="A10" s="10"/>
      <c r="B10" s="13" t="s">
        <v>12</v>
      </c>
      <c r="C10" s="32">
        <f t="shared" ref="C10:G10" si="0">SUM(C7:C9)</f>
        <v>260</v>
      </c>
      <c r="D10" s="32">
        <f t="shared" si="0"/>
        <v>4.49</v>
      </c>
      <c r="E10" s="32">
        <f t="shared" si="0"/>
        <v>5.53</v>
      </c>
      <c r="F10" s="14">
        <f t="shared" si="0"/>
        <v>34.239999999999995</v>
      </c>
      <c r="G10" s="14">
        <f t="shared" si="0"/>
        <v>205</v>
      </c>
    </row>
    <row r="11" spans="1:7" ht="16.5" customHeight="1" thickBot="1">
      <c r="A11" s="10"/>
      <c r="B11" s="33" t="s">
        <v>19</v>
      </c>
      <c r="C11" s="34"/>
      <c r="D11" s="35"/>
      <c r="E11" s="36"/>
      <c r="F11" s="35"/>
      <c r="G11" s="36"/>
    </row>
    <row r="12" spans="1:7" ht="15.75" customHeight="1" thickBot="1">
      <c r="A12" s="10">
        <v>57</v>
      </c>
      <c r="B12" s="5" t="s">
        <v>24</v>
      </c>
      <c r="C12" s="23">
        <v>250</v>
      </c>
      <c r="D12" s="11">
        <v>1.091</v>
      </c>
      <c r="E12" s="12">
        <v>2.9460000000000002</v>
      </c>
      <c r="F12" s="12">
        <v>7.6459999999999999</v>
      </c>
      <c r="G12" s="12">
        <v>61.5</v>
      </c>
    </row>
    <row r="13" spans="1:7" ht="17.25" customHeight="1" thickBot="1">
      <c r="A13" s="10">
        <v>275</v>
      </c>
      <c r="B13" s="5" t="s">
        <v>25</v>
      </c>
      <c r="C13" s="23">
        <v>50</v>
      </c>
      <c r="D13" s="11">
        <v>10.15</v>
      </c>
      <c r="E13" s="12">
        <v>4.21</v>
      </c>
      <c r="F13" s="12">
        <v>10.67</v>
      </c>
      <c r="G13" s="12">
        <v>121</v>
      </c>
    </row>
    <row r="14" spans="1:7" ht="18" customHeight="1" thickBot="1">
      <c r="A14" s="10">
        <v>137</v>
      </c>
      <c r="B14" s="5" t="s">
        <v>26</v>
      </c>
      <c r="C14" s="23">
        <v>155</v>
      </c>
      <c r="D14" s="11">
        <v>7.72</v>
      </c>
      <c r="E14" s="12">
        <v>2.95</v>
      </c>
      <c r="F14" s="12">
        <v>8.2799999999999994</v>
      </c>
      <c r="G14" s="12">
        <v>90</v>
      </c>
    </row>
    <row r="15" spans="1:7" ht="18.75" customHeight="1" thickBot="1">
      <c r="A15" s="10">
        <v>376</v>
      </c>
      <c r="B15" s="5" t="s">
        <v>27</v>
      </c>
      <c r="C15" s="11">
        <v>180</v>
      </c>
      <c r="D15" s="12">
        <v>0.50700000000000001</v>
      </c>
      <c r="E15" s="12" t="s">
        <v>10</v>
      </c>
      <c r="F15" s="12">
        <v>0.2</v>
      </c>
      <c r="G15" s="12">
        <v>43</v>
      </c>
    </row>
    <row r="16" spans="1:7" ht="17.25" customHeight="1" thickBot="1">
      <c r="A16" s="10"/>
      <c r="B16" s="5" t="s">
        <v>13</v>
      </c>
      <c r="C16" s="23">
        <v>60</v>
      </c>
      <c r="D16" s="7">
        <v>1.32</v>
      </c>
      <c r="E16" s="7">
        <v>0.24</v>
      </c>
      <c r="F16" s="23">
        <v>7.06</v>
      </c>
      <c r="G16" s="23">
        <v>36</v>
      </c>
    </row>
    <row r="17" spans="1:7" ht="20.25" customHeight="1" thickBot="1">
      <c r="A17" s="10"/>
      <c r="B17" s="13" t="s">
        <v>12</v>
      </c>
      <c r="C17" s="32">
        <f>SUM(C11:C16)</f>
        <v>695</v>
      </c>
      <c r="D17" s="32">
        <f>SUM(D11:D16)</f>
        <v>20.788</v>
      </c>
      <c r="E17" s="32">
        <f>SUM(E12:E16)</f>
        <v>10.346000000000002</v>
      </c>
      <c r="F17" s="14">
        <f t="shared" ref="F17:G17" si="1">SUM(F11:F16)</f>
        <v>33.855999999999995</v>
      </c>
      <c r="G17" s="14">
        <f t="shared" si="1"/>
        <v>351.5</v>
      </c>
    </row>
    <row r="18" spans="1:7" ht="18.75" customHeight="1" thickBot="1">
      <c r="A18" s="10"/>
      <c r="B18" s="8" t="s">
        <v>14</v>
      </c>
      <c r="C18" s="23"/>
      <c r="D18" s="7"/>
      <c r="E18" s="7"/>
      <c r="F18" s="23"/>
      <c r="G18" s="23" t="s">
        <v>28</v>
      </c>
    </row>
    <row r="19" spans="1:7" ht="19.5" thickBot="1">
      <c r="A19" s="10">
        <v>466</v>
      </c>
      <c r="B19" s="5" t="s">
        <v>29</v>
      </c>
      <c r="C19" s="23">
        <v>50</v>
      </c>
      <c r="D19" s="11">
        <v>0.19</v>
      </c>
      <c r="E19" s="12">
        <v>0.11799999999999999</v>
      </c>
      <c r="F19" s="12">
        <v>1.3080000000000001</v>
      </c>
      <c r="G19" s="12">
        <v>7.5</v>
      </c>
    </row>
    <row r="20" spans="1:7" ht="17.25" customHeight="1" thickBot="1">
      <c r="A20" s="10">
        <v>400</v>
      </c>
      <c r="B20" s="5" t="s">
        <v>30</v>
      </c>
      <c r="C20" s="23">
        <v>200</v>
      </c>
      <c r="D20" s="7">
        <v>4.58</v>
      </c>
      <c r="E20" s="7">
        <v>4.08</v>
      </c>
      <c r="F20" s="23">
        <v>7.58</v>
      </c>
      <c r="G20" s="23">
        <v>85</v>
      </c>
    </row>
    <row r="21" spans="1:7" ht="19.5" customHeight="1" thickBot="1">
      <c r="A21" s="10"/>
      <c r="B21" s="13" t="s">
        <v>12</v>
      </c>
      <c r="C21" s="32">
        <f t="shared" ref="C21:G21" si="2">SUM(C19:C20)</f>
        <v>250</v>
      </c>
      <c r="D21" s="32">
        <f t="shared" si="2"/>
        <v>4.7700000000000005</v>
      </c>
      <c r="E21" s="32">
        <f t="shared" si="2"/>
        <v>4.1980000000000004</v>
      </c>
      <c r="F21" s="14">
        <f t="shared" si="2"/>
        <v>8.8879999999999999</v>
      </c>
      <c r="G21" s="14">
        <f t="shared" si="2"/>
        <v>92.5</v>
      </c>
    </row>
    <row r="22" spans="1:7" ht="20.25" customHeight="1" thickBot="1">
      <c r="A22" s="10"/>
      <c r="B22" s="37" t="s">
        <v>31</v>
      </c>
      <c r="C22" s="38">
        <f t="shared" ref="C22:G22" si="3">C10+C17+C21</f>
        <v>1205</v>
      </c>
      <c r="D22" s="39">
        <f t="shared" si="3"/>
        <v>30.047999999999998</v>
      </c>
      <c r="E22" s="39">
        <f t="shared" si="3"/>
        <v>20.074000000000002</v>
      </c>
      <c r="F22" s="17">
        <f t="shared" si="3"/>
        <v>76.983999999999995</v>
      </c>
      <c r="G22" s="17">
        <f t="shared" si="3"/>
        <v>649</v>
      </c>
    </row>
    <row r="23" spans="1:7" ht="19.5" thickBot="1">
      <c r="A23" s="40"/>
      <c r="B23" s="24"/>
      <c r="C23" s="25"/>
      <c r="D23" s="25"/>
      <c r="E23" s="25"/>
      <c r="F23" s="25"/>
      <c r="G23" s="25"/>
    </row>
    <row r="24" spans="1:7" ht="19.5" thickBot="1">
      <c r="A24" s="10"/>
      <c r="B24" s="15"/>
      <c r="C24" s="16"/>
      <c r="D24" s="16"/>
      <c r="E24" s="16"/>
      <c r="F24" s="16"/>
      <c r="G24" s="16"/>
    </row>
    <row r="25" spans="1:7" ht="19.5" thickBot="1">
      <c r="A25" s="10"/>
      <c r="B25" s="24"/>
      <c r="C25" s="25"/>
      <c r="D25" s="25"/>
      <c r="E25" s="25"/>
      <c r="F25" s="25"/>
      <c r="G25" s="25"/>
    </row>
    <row r="26" spans="1:7" ht="19.5" thickBot="1">
      <c r="A26" s="10"/>
      <c r="B26" s="24"/>
      <c r="C26" s="25"/>
      <c r="D26" s="25"/>
      <c r="E26" s="25"/>
      <c r="F26" s="25"/>
      <c r="G26" s="25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B30" sqref="B30"/>
    </sheetView>
  </sheetViews>
  <sheetFormatPr defaultRowHeight="15"/>
  <cols>
    <col min="1" max="1" width="11" customWidth="1"/>
    <col min="2" max="2" width="30.85546875" customWidth="1"/>
    <col min="3" max="3" width="12.5703125" customWidth="1"/>
  </cols>
  <sheetData>
    <row r="1" spans="1:7" ht="18.75">
      <c r="A1" t="s">
        <v>16</v>
      </c>
    </row>
    <row r="2" spans="1:7" ht="18.75" customHeight="1" thickBot="1">
      <c r="A2" s="1" t="s">
        <v>34</v>
      </c>
      <c r="B2" s="18"/>
      <c r="C2" s="18"/>
      <c r="D2" s="18"/>
      <c r="E2" s="18"/>
      <c r="F2" s="18"/>
      <c r="G2" s="18"/>
    </row>
    <row r="3" spans="1:7" ht="36.75" customHeight="1">
      <c r="A3" s="19"/>
      <c r="B3" s="43" t="s">
        <v>0</v>
      </c>
      <c r="C3" s="20" t="s">
        <v>1</v>
      </c>
      <c r="D3" s="46" t="s">
        <v>2</v>
      </c>
      <c r="E3" s="47"/>
      <c r="F3" s="48"/>
      <c r="G3" s="20" t="s">
        <v>3</v>
      </c>
    </row>
    <row r="4" spans="1:7" ht="1.5" customHeight="1">
      <c r="A4" s="3" t="s">
        <v>4</v>
      </c>
      <c r="B4" s="44"/>
      <c r="C4" s="21" t="s">
        <v>17</v>
      </c>
      <c r="D4" s="49"/>
      <c r="E4" s="50"/>
      <c r="F4" s="51"/>
      <c r="G4" s="21" t="s">
        <v>5</v>
      </c>
    </row>
    <row r="5" spans="1:7" ht="19.5" thickBot="1">
      <c r="A5" s="4"/>
      <c r="B5" s="45"/>
      <c r="C5" s="23" t="s">
        <v>18</v>
      </c>
      <c r="D5" s="52"/>
      <c r="E5" s="53"/>
      <c r="F5" s="54"/>
      <c r="G5" s="6"/>
    </row>
    <row r="6" spans="1:7" ht="17.25" customHeight="1" thickBot="1">
      <c r="A6" s="22"/>
      <c r="B6" s="8" t="s">
        <v>9</v>
      </c>
      <c r="C6" s="23"/>
      <c r="D6" s="9" t="s">
        <v>6</v>
      </c>
      <c r="E6" s="9" t="s">
        <v>7</v>
      </c>
      <c r="F6" s="5" t="s">
        <v>8</v>
      </c>
      <c r="G6" s="5"/>
    </row>
    <row r="7" spans="1:7" ht="21.75" customHeight="1" thickBot="1">
      <c r="A7" s="26">
        <v>261</v>
      </c>
      <c r="B7" s="27" t="s">
        <v>20</v>
      </c>
      <c r="C7" s="28">
        <v>60</v>
      </c>
      <c r="D7" s="11">
        <v>3.69</v>
      </c>
      <c r="E7" s="12">
        <v>5.4</v>
      </c>
      <c r="F7" s="12">
        <v>22.56</v>
      </c>
      <c r="G7" s="12">
        <v>154</v>
      </c>
    </row>
    <row r="8" spans="1:7" ht="20.25" customHeight="1" thickBot="1">
      <c r="A8" s="10">
        <v>394</v>
      </c>
      <c r="B8" s="5" t="s">
        <v>21</v>
      </c>
      <c r="C8" s="11">
        <v>150</v>
      </c>
      <c r="D8" s="12">
        <v>0.04</v>
      </c>
      <c r="E8" s="12">
        <v>0.04</v>
      </c>
      <c r="F8" s="12">
        <v>6.99</v>
      </c>
      <c r="G8" s="12">
        <v>28</v>
      </c>
    </row>
    <row r="9" spans="1:7" ht="18.75" customHeight="1" thickBot="1">
      <c r="A9" s="10">
        <v>3</v>
      </c>
      <c r="B9" s="29" t="s">
        <v>22</v>
      </c>
      <c r="C9" s="30" t="s">
        <v>32</v>
      </c>
      <c r="D9" s="31">
        <v>0.76</v>
      </c>
      <c r="E9" s="31">
        <v>0.09</v>
      </c>
      <c r="F9" s="31">
        <v>4.6900000000000004</v>
      </c>
      <c r="G9" s="31">
        <v>23</v>
      </c>
    </row>
    <row r="10" spans="1:7" ht="19.5" thickBot="1">
      <c r="A10" s="10"/>
      <c r="B10" s="13" t="s">
        <v>12</v>
      </c>
      <c r="C10" s="14"/>
      <c r="D10" s="32">
        <f t="shared" ref="D10:G10" si="0">SUM(D7:D9)</f>
        <v>4.49</v>
      </c>
      <c r="E10" s="32">
        <f t="shared" si="0"/>
        <v>5.53</v>
      </c>
      <c r="F10" s="14">
        <f t="shared" si="0"/>
        <v>34.239999999999995</v>
      </c>
      <c r="G10" s="14">
        <f t="shared" si="0"/>
        <v>205</v>
      </c>
    </row>
    <row r="11" spans="1:7" ht="20.25" customHeight="1" thickBot="1">
      <c r="A11" s="10"/>
      <c r="B11" s="33" t="s">
        <v>19</v>
      </c>
      <c r="C11" s="34"/>
      <c r="D11" s="35"/>
      <c r="E11" s="36"/>
      <c r="F11" s="35"/>
      <c r="G11" s="36"/>
    </row>
    <row r="12" spans="1:7" ht="38.25" thickBot="1">
      <c r="A12" s="10">
        <v>57</v>
      </c>
      <c r="B12" s="5" t="s">
        <v>24</v>
      </c>
      <c r="C12" s="23">
        <v>150</v>
      </c>
      <c r="D12" s="11">
        <v>1.091</v>
      </c>
      <c r="E12" s="12">
        <v>2.9460000000000002</v>
      </c>
      <c r="F12" s="12">
        <v>7.6459999999999999</v>
      </c>
      <c r="G12" s="12">
        <v>61.5</v>
      </c>
    </row>
    <row r="13" spans="1:7" ht="21" customHeight="1" thickBot="1">
      <c r="A13" s="10">
        <v>275</v>
      </c>
      <c r="B13" s="5" t="s">
        <v>25</v>
      </c>
      <c r="C13" s="23">
        <v>37</v>
      </c>
      <c r="D13" s="11">
        <v>10.15</v>
      </c>
      <c r="E13" s="12">
        <v>4.21</v>
      </c>
      <c r="F13" s="12">
        <v>10.67</v>
      </c>
      <c r="G13" s="12">
        <v>121</v>
      </c>
    </row>
    <row r="14" spans="1:7" ht="21.75" customHeight="1" thickBot="1">
      <c r="A14" s="10">
        <v>137</v>
      </c>
      <c r="B14" s="5" t="s">
        <v>26</v>
      </c>
      <c r="C14" s="23">
        <v>105</v>
      </c>
      <c r="D14" s="11">
        <v>7.72</v>
      </c>
      <c r="E14" s="12">
        <v>2.95</v>
      </c>
      <c r="F14" s="12">
        <v>8.2799999999999994</v>
      </c>
      <c r="G14" s="12">
        <v>90</v>
      </c>
    </row>
    <row r="15" spans="1:7" ht="20.25" customHeight="1" thickBot="1">
      <c r="A15" s="10">
        <v>394</v>
      </c>
      <c r="B15" s="5" t="s">
        <v>21</v>
      </c>
      <c r="C15" s="11">
        <v>150</v>
      </c>
      <c r="D15" s="12">
        <v>0.04</v>
      </c>
      <c r="E15" s="12">
        <v>0.04</v>
      </c>
      <c r="F15" s="12">
        <v>6.99</v>
      </c>
      <c r="G15" s="12">
        <v>28</v>
      </c>
    </row>
    <row r="16" spans="1:7" ht="21.75" customHeight="1" thickBot="1">
      <c r="A16" s="10">
        <v>1</v>
      </c>
      <c r="B16" s="41" t="s">
        <v>11</v>
      </c>
      <c r="C16" s="42">
        <v>10</v>
      </c>
      <c r="D16" s="42">
        <v>0.76</v>
      </c>
      <c r="E16" s="42">
        <v>0.09</v>
      </c>
      <c r="F16" s="42">
        <v>4.6900000000000004</v>
      </c>
      <c r="G16" s="42">
        <v>23</v>
      </c>
    </row>
    <row r="17" spans="1:7" ht="18" customHeight="1" thickBot="1">
      <c r="A17" s="10"/>
      <c r="B17" s="5" t="s">
        <v>13</v>
      </c>
      <c r="C17" s="23">
        <v>20</v>
      </c>
      <c r="D17" s="7">
        <v>1.32</v>
      </c>
      <c r="E17" s="7">
        <v>0.24</v>
      </c>
      <c r="F17" s="23">
        <v>7.06</v>
      </c>
      <c r="G17" s="23">
        <v>36</v>
      </c>
    </row>
    <row r="18" spans="1:7" ht="20.25" customHeight="1" thickBot="1">
      <c r="A18" s="10"/>
      <c r="B18" s="13" t="s">
        <v>12</v>
      </c>
      <c r="C18" s="14"/>
      <c r="D18" s="32">
        <f>SUM(D11:D17)</f>
        <v>21.081</v>
      </c>
      <c r="E18" s="32">
        <f>SUM(E12:E17)</f>
        <v>10.476000000000001</v>
      </c>
      <c r="F18" s="14">
        <f t="shared" ref="F18:G18" si="1">SUM(F11:F17)</f>
        <v>45.335999999999999</v>
      </c>
      <c r="G18" s="14">
        <f t="shared" si="1"/>
        <v>359.5</v>
      </c>
    </row>
    <row r="19" spans="1:7" ht="19.5" thickBot="1">
      <c r="A19" s="10"/>
      <c r="B19" s="8" t="s">
        <v>14</v>
      </c>
      <c r="C19" s="23"/>
      <c r="D19" s="7"/>
      <c r="E19" s="7"/>
      <c r="F19" s="23"/>
      <c r="G19" s="23" t="s">
        <v>28</v>
      </c>
    </row>
    <row r="20" spans="1:7" ht="18" customHeight="1" thickBot="1">
      <c r="A20" s="10">
        <v>466</v>
      </c>
      <c r="B20" s="5" t="s">
        <v>29</v>
      </c>
      <c r="C20" s="23">
        <v>50</v>
      </c>
      <c r="D20" s="11">
        <v>0.19</v>
      </c>
      <c r="E20" s="12">
        <v>0.11799999999999999</v>
      </c>
      <c r="F20" s="12">
        <v>1.3080000000000001</v>
      </c>
      <c r="G20" s="12">
        <v>7.5</v>
      </c>
    </row>
    <row r="21" spans="1:7" ht="21.75" customHeight="1" thickBot="1">
      <c r="A21" s="10">
        <v>400</v>
      </c>
      <c r="B21" s="5" t="s">
        <v>30</v>
      </c>
      <c r="C21" s="23">
        <v>150</v>
      </c>
      <c r="D21" s="7">
        <v>4.58</v>
      </c>
      <c r="E21" s="7">
        <v>4.08</v>
      </c>
      <c r="F21" s="23">
        <v>7.58</v>
      </c>
      <c r="G21" s="23">
        <v>85</v>
      </c>
    </row>
    <row r="22" spans="1:7" ht="18.75" customHeight="1" thickBot="1">
      <c r="A22" s="10"/>
      <c r="B22" s="13" t="s">
        <v>12</v>
      </c>
      <c r="C22" s="14"/>
      <c r="D22" s="32">
        <f t="shared" ref="D22:G22" si="2">SUM(D20:D21)</f>
        <v>4.7700000000000005</v>
      </c>
      <c r="E22" s="32">
        <f t="shared" si="2"/>
        <v>4.1980000000000004</v>
      </c>
      <c r="F22" s="14">
        <f t="shared" si="2"/>
        <v>8.8879999999999999</v>
      </c>
      <c r="G22" s="14">
        <f t="shared" si="2"/>
        <v>92.5</v>
      </c>
    </row>
    <row r="23" spans="1:7" ht="19.5" thickBot="1">
      <c r="A23" s="10"/>
      <c r="B23" s="37" t="s">
        <v>31</v>
      </c>
      <c r="C23" s="17"/>
      <c r="D23" s="39">
        <f t="shared" ref="D23:G23" si="3">D10+D18+D22</f>
        <v>30.340999999999998</v>
      </c>
      <c r="E23" s="39">
        <f t="shared" si="3"/>
        <v>20.204000000000001</v>
      </c>
      <c r="F23" s="17">
        <f t="shared" si="3"/>
        <v>88.463999999999999</v>
      </c>
      <c r="G23" s="17">
        <f t="shared" si="3"/>
        <v>657</v>
      </c>
    </row>
    <row r="24" spans="1:7" ht="19.5" thickBot="1">
      <c r="A24" s="10"/>
      <c r="B24" s="15"/>
      <c r="C24" s="16"/>
      <c r="D24" s="16"/>
      <c r="E24" s="16"/>
      <c r="F24" s="16"/>
      <c r="G24" s="16"/>
    </row>
    <row r="25" spans="1:7" ht="19.5" thickBot="1">
      <c r="A25" s="10"/>
      <c r="B25" s="24"/>
      <c r="C25" s="25"/>
      <c r="D25" s="25"/>
      <c r="E25" s="25"/>
      <c r="F25" s="25"/>
      <c r="G25" s="25"/>
    </row>
    <row r="26" spans="1:7" ht="19.5" thickBot="1">
      <c r="A26" s="10"/>
      <c r="B26" s="24"/>
      <c r="C26" s="25"/>
      <c r="D26" s="25"/>
      <c r="E26" s="25"/>
      <c r="F26" s="25"/>
      <c r="G26" s="25"/>
    </row>
  </sheetData>
  <mergeCells count="2">
    <mergeCell ref="B3:B5"/>
    <mergeCell ref="D3:F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2023-11-21T10:06:05Z</dcterms:modified>
</cp:coreProperties>
</file>