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28" i="2"/>
  <c r="F28"/>
  <c r="E28"/>
  <c r="D28"/>
  <c r="G24"/>
  <c r="F24"/>
  <c r="E24"/>
  <c r="D24"/>
  <c r="G16"/>
  <c r="G29" s="1"/>
  <c r="F16"/>
  <c r="F29" s="1"/>
  <c r="E16"/>
  <c r="E29" s="1"/>
  <c r="D16"/>
  <c r="D29" s="1"/>
  <c r="G27" i="1"/>
  <c r="F27"/>
  <c r="E27"/>
  <c r="D27"/>
  <c r="C27"/>
  <c r="G23"/>
  <c r="F23"/>
  <c r="E23"/>
  <c r="D23"/>
  <c r="C23"/>
  <c r="G16"/>
  <c r="F16"/>
  <c r="F28" s="1"/>
  <c r="E16"/>
  <c r="E28" s="1"/>
  <c r="D16"/>
  <c r="C16"/>
  <c r="D28" l="1"/>
  <c r="G28"/>
  <c r="C28"/>
</calcChain>
</file>

<file path=xl/sharedStrings.xml><?xml version="1.0" encoding="utf-8"?>
<sst xmlns="http://schemas.openxmlformats.org/spreadsheetml/2006/main" count="72" uniqueCount="38">
  <si>
    <t>Наименование блюда и кулинарных изделий</t>
  </si>
  <si>
    <t xml:space="preserve">Выход </t>
  </si>
  <si>
    <t>Пищевые       вещества, (г)</t>
  </si>
  <si>
    <t>ЭЦ</t>
  </si>
  <si>
    <t xml:space="preserve">№ </t>
  </si>
  <si>
    <t>(ккал)</t>
  </si>
  <si>
    <t>Б</t>
  </si>
  <si>
    <t>Ж</t>
  </si>
  <si>
    <t>У</t>
  </si>
  <si>
    <t>ЗАВТРАК</t>
  </si>
  <si>
    <t>-</t>
  </si>
  <si>
    <t>Хлеб пшеничный</t>
  </si>
  <si>
    <t>Итого:</t>
  </si>
  <si>
    <t>Хлеб ржаной</t>
  </si>
  <si>
    <t>ПОЛДНИК</t>
  </si>
  <si>
    <t>порции</t>
  </si>
  <si>
    <t xml:space="preserve"> грамм</t>
  </si>
  <si>
    <t>ОБЕД</t>
  </si>
  <si>
    <t>Тефтели рыбные тушеные</t>
  </si>
  <si>
    <t>Чай с сахаром</t>
  </si>
  <si>
    <t>Бутерброд с маслом(хлеб пшеничный)</t>
  </si>
  <si>
    <r>
      <t>20</t>
    </r>
    <r>
      <rPr>
        <sz val="14"/>
        <rFont val="Calibri"/>
        <family val="2"/>
        <charset val="204"/>
      </rPr>
      <t>\5</t>
    </r>
  </si>
  <si>
    <t>Борщ с капустой и картофелем</t>
  </si>
  <si>
    <t>Птица отварная</t>
  </si>
  <si>
    <t>Рагу из овощей с маслом</t>
  </si>
  <si>
    <t xml:space="preserve">Чай </t>
  </si>
  <si>
    <t xml:space="preserve"> </t>
  </si>
  <si>
    <t>Сдоба обыкновенная</t>
  </si>
  <si>
    <t>Какао с молоком</t>
  </si>
  <si>
    <t>Всего</t>
  </si>
  <si>
    <r>
      <t>30</t>
    </r>
    <r>
      <rPr>
        <sz val="14"/>
        <rFont val="Calibri"/>
        <family val="2"/>
        <charset val="204"/>
      </rPr>
      <t>\5</t>
    </r>
  </si>
  <si>
    <t>Неделя: первая , день ВТОРНИК 05.12.2023 год</t>
  </si>
  <si>
    <t>Сезон: ОСЕННЕ  - ЗИМНЕЕ возрастная категолия  (ясли до 3 - х лет)</t>
  </si>
  <si>
    <t>Утверждаю:</t>
  </si>
  <si>
    <t>и.о. заведующего МКДОУ "Детский сад № 8 "Колосок"</t>
  </si>
  <si>
    <t>О.Г. Лактионова</t>
  </si>
  <si>
    <t>Неделя: первая, день ВТОРНИК  05.12.2023</t>
  </si>
  <si>
    <t>Сезон: ОСЕННЕ  - ЗИМНЕЕ возрастная категолия  (сад от 3 до 7 лет)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</si>
</sst>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name val="Arial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4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5" xfId="0" applyFont="1" applyBorder="1" applyAlignment="1">
      <alignment horizontal="center" vertical="top" wrapText="1"/>
    </xf>
    <xf numFmtId="0" fontId="2" fillId="0" borderId="8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2" borderId="9" xfId="0" applyFont="1" applyFill="1" applyBorder="1" applyAlignment="1">
      <alignment horizontal="right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3" borderId="9" xfId="0" applyFont="1" applyFill="1" applyBorder="1" applyAlignment="1">
      <alignment horizontal="center" vertical="top" wrapText="1"/>
    </xf>
    <xf numFmtId="0" fontId="4" fillId="0" borderId="0" xfId="0" applyFont="1"/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8" xfId="0" applyFont="1" applyBorder="1" applyAlignment="1">
      <alignment vertical="top" wrapText="1"/>
    </xf>
    <xf numFmtId="0" fontId="1" fillId="0" borderId="9" xfId="0" applyFont="1" applyBorder="1" applyAlignment="1">
      <alignment horizontal="center" vertical="top" wrapText="1"/>
    </xf>
    <xf numFmtId="0" fontId="1" fillId="4" borderId="9" xfId="0" applyFont="1" applyFill="1" applyBorder="1" applyAlignment="1">
      <alignment horizontal="right" vertical="top" wrapText="1"/>
    </xf>
    <xf numFmtId="0" fontId="1" fillId="4" borderId="9" xfId="0" applyFont="1" applyFill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Fill="1" applyBorder="1" applyAlignment="1">
      <alignment horizontal="left" vertical="top" wrapText="1"/>
    </xf>
    <xf numFmtId="16" fontId="1" fillId="0" borderId="20" xfId="0" applyNumberFormat="1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7" fillId="0" borderId="13" xfId="0" applyFont="1" applyBorder="1"/>
    <xf numFmtId="0" fontId="0" fillId="0" borderId="21" xfId="0" applyBorder="1"/>
    <xf numFmtId="0" fontId="0" fillId="0" borderId="13" xfId="0" applyBorder="1"/>
    <xf numFmtId="0" fontId="3" fillId="3" borderId="9" xfId="0" applyFont="1" applyFill="1" applyBorder="1" applyAlignment="1">
      <alignment horizontal="right" vertical="top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vertical="top" wrapText="1"/>
    </xf>
    <xf numFmtId="0" fontId="1" fillId="4" borderId="8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left" vertical="top" wrapText="1"/>
    </xf>
    <xf numFmtId="0" fontId="1" fillId="0" borderId="23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5" fillId="0" borderId="0" xfId="0" applyFont="1"/>
    <xf numFmtId="0" fontId="8" fillId="0" borderId="0" xfId="0" applyFont="1"/>
    <xf numFmtId="0" fontId="8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</xdr:row>
      <xdr:rowOff>0</xdr:rowOff>
    </xdr:from>
    <xdr:to>
      <xdr:col>4</xdr:col>
      <xdr:colOff>561975</xdr:colOff>
      <xdr:row>4</xdr:row>
      <xdr:rowOff>41030</xdr:rowOff>
    </xdr:to>
    <xdr:pic>
      <xdr:nvPicPr>
        <xdr:cNvPr id="2" name="Image 1"/>
        <xdr:cNvPicPr/>
      </xdr:nvPicPr>
      <xdr:blipFill>
        <a:blip xmlns:r="http://schemas.openxmlformats.org/officeDocument/2006/relationships" r:embed="rId1" cstate="print"/>
        <a:srcRect l="20501" t="36365" r="60554" b="55548"/>
        <a:stretch>
          <a:fillRect/>
        </a:stretch>
      </xdr:blipFill>
      <xdr:spPr>
        <a:xfrm>
          <a:off x="3629025" y="438150"/>
          <a:ext cx="1171575" cy="526805"/>
        </a:xfrm>
        <a:prstGeom prst="rect">
          <a:avLst/>
        </a:prstGeom>
      </xdr:spPr>
    </xdr:pic>
    <xdr:clientData/>
  </xdr:twoCellAnchor>
  <xdr:twoCellAnchor editAs="oneCell">
    <xdr:from>
      <xdr:col>1</xdr:col>
      <xdr:colOff>1381125</xdr:colOff>
      <xdr:row>0</xdr:row>
      <xdr:rowOff>0</xdr:rowOff>
    </xdr:from>
    <xdr:to>
      <xdr:col>2</xdr:col>
      <xdr:colOff>838198</xdr:colOff>
      <xdr:row>6</xdr:row>
      <xdr:rowOff>171450</xdr:rowOff>
    </xdr:to>
    <xdr:pic>
      <xdr:nvPicPr>
        <xdr:cNvPr id="3" name="Image 1"/>
        <xdr:cNvPicPr/>
      </xdr:nvPicPr>
      <xdr:blipFill>
        <a:blip xmlns:r="http://schemas.openxmlformats.org/officeDocument/2006/relationships" r:embed="rId2" cstate="print"/>
        <a:srcRect l="21028" t="7633" r="59713" b="78231"/>
        <a:stretch>
          <a:fillRect/>
        </a:stretch>
      </xdr:blipFill>
      <xdr:spPr>
        <a:xfrm>
          <a:off x="2114550" y="0"/>
          <a:ext cx="1514473" cy="15144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</xdr:row>
      <xdr:rowOff>0</xdr:rowOff>
    </xdr:from>
    <xdr:to>
      <xdr:col>4</xdr:col>
      <xdr:colOff>561975</xdr:colOff>
      <xdr:row>4</xdr:row>
      <xdr:rowOff>41030</xdr:rowOff>
    </xdr:to>
    <xdr:pic>
      <xdr:nvPicPr>
        <xdr:cNvPr id="2" name="Image 1"/>
        <xdr:cNvPicPr/>
      </xdr:nvPicPr>
      <xdr:blipFill>
        <a:blip xmlns:r="http://schemas.openxmlformats.org/officeDocument/2006/relationships" r:embed="rId1" cstate="print"/>
        <a:srcRect l="20501" t="36365" r="60554" b="55548"/>
        <a:stretch>
          <a:fillRect/>
        </a:stretch>
      </xdr:blipFill>
      <xdr:spPr>
        <a:xfrm>
          <a:off x="3629025" y="438150"/>
          <a:ext cx="1171575" cy="526805"/>
        </a:xfrm>
        <a:prstGeom prst="rect">
          <a:avLst/>
        </a:prstGeom>
      </xdr:spPr>
    </xdr:pic>
    <xdr:clientData/>
  </xdr:twoCellAnchor>
  <xdr:twoCellAnchor editAs="oneCell">
    <xdr:from>
      <xdr:col>1</xdr:col>
      <xdr:colOff>1381125</xdr:colOff>
      <xdr:row>0</xdr:row>
      <xdr:rowOff>0</xdr:rowOff>
    </xdr:from>
    <xdr:to>
      <xdr:col>2</xdr:col>
      <xdr:colOff>838198</xdr:colOff>
      <xdr:row>6</xdr:row>
      <xdr:rowOff>171450</xdr:rowOff>
    </xdr:to>
    <xdr:pic>
      <xdr:nvPicPr>
        <xdr:cNvPr id="3" name="Image 1"/>
        <xdr:cNvPicPr/>
      </xdr:nvPicPr>
      <xdr:blipFill>
        <a:blip xmlns:r="http://schemas.openxmlformats.org/officeDocument/2006/relationships" r:embed="rId2" cstate="print"/>
        <a:srcRect l="21028" t="7633" r="59713" b="78231"/>
        <a:stretch>
          <a:fillRect/>
        </a:stretch>
      </xdr:blipFill>
      <xdr:spPr>
        <a:xfrm>
          <a:off x="2114550" y="0"/>
          <a:ext cx="1514473" cy="1514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>
      <selection activeCell="I18" sqref="I18:I20"/>
    </sheetView>
  </sheetViews>
  <sheetFormatPr defaultRowHeight="15"/>
  <cols>
    <col min="1" max="1" width="10.85546875" customWidth="1"/>
    <col min="2" max="2" width="31.5703125" customWidth="1"/>
    <col min="3" max="3" width="13" customWidth="1"/>
    <col min="7" max="7" width="10.140625" customWidth="1"/>
  </cols>
  <sheetData>
    <row r="1" spans="1:7" ht="15.75">
      <c r="D1" s="56" t="s">
        <v>33</v>
      </c>
      <c r="E1" s="56"/>
    </row>
    <row r="2" spans="1:7" ht="18.75" customHeight="1">
      <c r="D2" s="57" t="s">
        <v>34</v>
      </c>
    </row>
    <row r="3" spans="1:7" ht="18.75" customHeight="1">
      <c r="F3" s="57" t="s">
        <v>35</v>
      </c>
    </row>
    <row r="6" spans="1:7" ht="17.25" customHeight="1"/>
    <row r="7" spans="1:7" ht="30" customHeight="1">
      <c r="A7" s="55" t="s">
        <v>37</v>
      </c>
    </row>
    <row r="8" spans="1:7" ht="22.5" customHeight="1" thickBot="1">
      <c r="A8" s="1" t="s">
        <v>36</v>
      </c>
      <c r="B8" s="2"/>
      <c r="C8" s="2"/>
      <c r="D8" s="2"/>
      <c r="E8" s="2"/>
      <c r="F8" s="2"/>
      <c r="G8" s="2"/>
    </row>
    <row r="9" spans="1:7" ht="21" customHeight="1">
      <c r="A9" s="19"/>
      <c r="B9" s="43" t="s">
        <v>0</v>
      </c>
      <c r="C9" s="20" t="s">
        <v>1</v>
      </c>
      <c r="D9" s="46" t="s">
        <v>2</v>
      </c>
      <c r="E9" s="47"/>
      <c r="F9" s="48"/>
      <c r="G9" s="20" t="s">
        <v>3</v>
      </c>
    </row>
    <row r="10" spans="1:7" ht="18.75">
      <c r="A10" s="3" t="s">
        <v>4</v>
      </c>
      <c r="B10" s="44"/>
      <c r="C10" s="21" t="s">
        <v>15</v>
      </c>
      <c r="D10" s="49"/>
      <c r="E10" s="50"/>
      <c r="F10" s="51"/>
      <c r="G10" s="21" t="s">
        <v>5</v>
      </c>
    </row>
    <row r="11" spans="1:7" ht="16.5" customHeight="1" thickBot="1">
      <c r="A11" s="4"/>
      <c r="B11" s="45"/>
      <c r="C11" s="23" t="s">
        <v>16</v>
      </c>
      <c r="D11" s="52"/>
      <c r="E11" s="53"/>
      <c r="F11" s="54"/>
      <c r="G11" s="6"/>
    </row>
    <row r="12" spans="1:7" ht="15.75" customHeight="1" thickBot="1">
      <c r="A12" s="22"/>
      <c r="B12" s="8" t="s">
        <v>9</v>
      </c>
      <c r="C12" s="23"/>
      <c r="D12" s="9" t="s">
        <v>6</v>
      </c>
      <c r="E12" s="9" t="s">
        <v>7</v>
      </c>
      <c r="F12" s="5" t="s">
        <v>8</v>
      </c>
      <c r="G12" s="5"/>
    </row>
    <row r="13" spans="1:7" ht="17.25" customHeight="1" thickBot="1">
      <c r="A13" s="26">
        <v>261</v>
      </c>
      <c r="B13" s="27" t="s">
        <v>18</v>
      </c>
      <c r="C13" s="28">
        <v>80</v>
      </c>
      <c r="D13" s="11">
        <v>3.69</v>
      </c>
      <c r="E13" s="12">
        <v>5.4</v>
      </c>
      <c r="F13" s="12">
        <v>22.56</v>
      </c>
      <c r="G13" s="12">
        <v>154</v>
      </c>
    </row>
    <row r="14" spans="1:7" ht="18" customHeight="1" thickBot="1">
      <c r="A14" s="10">
        <v>394</v>
      </c>
      <c r="B14" s="5" t="s">
        <v>19</v>
      </c>
      <c r="C14" s="11">
        <v>180</v>
      </c>
      <c r="D14" s="12">
        <v>0.04</v>
      </c>
      <c r="E14" s="12">
        <v>0.04</v>
      </c>
      <c r="F14" s="12">
        <v>6.99</v>
      </c>
      <c r="G14" s="12">
        <v>28</v>
      </c>
    </row>
    <row r="15" spans="1:7" ht="18.75" customHeight="1" thickBot="1">
      <c r="A15" s="10">
        <v>3</v>
      </c>
      <c r="B15" s="29" t="s">
        <v>20</v>
      </c>
      <c r="C15" s="30" t="s">
        <v>21</v>
      </c>
      <c r="D15" s="31">
        <v>0.76</v>
      </c>
      <c r="E15" s="31">
        <v>0.09</v>
      </c>
      <c r="F15" s="31">
        <v>4.6900000000000004</v>
      </c>
      <c r="G15" s="31">
        <v>23</v>
      </c>
    </row>
    <row r="16" spans="1:7" ht="17.25" customHeight="1" thickBot="1">
      <c r="A16" s="10"/>
      <c r="B16" s="13" t="s">
        <v>12</v>
      </c>
      <c r="C16" s="32">
        <f t="shared" ref="C16:G16" si="0">SUM(C13:C15)</f>
        <v>260</v>
      </c>
      <c r="D16" s="32">
        <f t="shared" si="0"/>
        <v>4.49</v>
      </c>
      <c r="E16" s="32">
        <f t="shared" si="0"/>
        <v>5.53</v>
      </c>
      <c r="F16" s="14">
        <f t="shared" si="0"/>
        <v>34.239999999999995</v>
      </c>
      <c r="G16" s="14">
        <f t="shared" si="0"/>
        <v>205</v>
      </c>
    </row>
    <row r="17" spans="1:7" ht="20.25" customHeight="1" thickBot="1">
      <c r="A17" s="10"/>
      <c r="B17" s="33" t="s">
        <v>17</v>
      </c>
      <c r="C17" s="34"/>
      <c r="D17" s="35"/>
      <c r="E17" s="36"/>
      <c r="F17" s="35"/>
      <c r="G17" s="36"/>
    </row>
    <row r="18" spans="1:7" ht="18.75" customHeight="1" thickBot="1">
      <c r="A18" s="10">
        <v>57</v>
      </c>
      <c r="B18" s="5" t="s">
        <v>22</v>
      </c>
      <c r="C18" s="23">
        <v>250</v>
      </c>
      <c r="D18" s="11">
        <v>1.091</v>
      </c>
      <c r="E18" s="12">
        <v>2.9460000000000002</v>
      </c>
      <c r="F18" s="12">
        <v>7.6459999999999999</v>
      </c>
      <c r="G18" s="12">
        <v>61.5</v>
      </c>
    </row>
    <row r="19" spans="1:7" ht="19.5" thickBot="1">
      <c r="A19" s="10">
        <v>275</v>
      </c>
      <c r="B19" s="5" t="s">
        <v>23</v>
      </c>
      <c r="C19" s="23">
        <v>50</v>
      </c>
      <c r="D19" s="11">
        <v>10.15</v>
      </c>
      <c r="E19" s="12">
        <v>4.21</v>
      </c>
      <c r="F19" s="12">
        <v>10.67</v>
      </c>
      <c r="G19" s="12">
        <v>121</v>
      </c>
    </row>
    <row r="20" spans="1:7" ht="17.25" customHeight="1" thickBot="1">
      <c r="A20" s="10">
        <v>137</v>
      </c>
      <c r="B20" s="5" t="s">
        <v>24</v>
      </c>
      <c r="C20" s="23">
        <v>155</v>
      </c>
      <c r="D20" s="11">
        <v>7.72</v>
      </c>
      <c r="E20" s="12">
        <v>2.95</v>
      </c>
      <c r="F20" s="12">
        <v>8.2799999999999994</v>
      </c>
      <c r="G20" s="12">
        <v>90</v>
      </c>
    </row>
    <row r="21" spans="1:7" ht="19.5" customHeight="1" thickBot="1">
      <c r="A21" s="10">
        <v>376</v>
      </c>
      <c r="B21" s="5" t="s">
        <v>25</v>
      </c>
      <c r="C21" s="11">
        <v>180</v>
      </c>
      <c r="D21" s="12">
        <v>0.50700000000000001</v>
      </c>
      <c r="E21" s="12" t="s">
        <v>10</v>
      </c>
      <c r="F21" s="12">
        <v>0.2</v>
      </c>
      <c r="G21" s="12">
        <v>43</v>
      </c>
    </row>
    <row r="22" spans="1:7" ht="20.25" customHeight="1" thickBot="1">
      <c r="A22" s="10"/>
      <c r="B22" s="5" t="s">
        <v>13</v>
      </c>
      <c r="C22" s="23">
        <v>60</v>
      </c>
      <c r="D22" s="7">
        <v>1.32</v>
      </c>
      <c r="E22" s="7">
        <v>0.24</v>
      </c>
      <c r="F22" s="23">
        <v>7.06</v>
      </c>
      <c r="G22" s="23">
        <v>36</v>
      </c>
    </row>
    <row r="23" spans="1:7" ht="19.5" thickBot="1">
      <c r="A23" s="10"/>
      <c r="B23" s="13" t="s">
        <v>12</v>
      </c>
      <c r="C23" s="32">
        <f>SUM(C17:C22)</f>
        <v>695</v>
      </c>
      <c r="D23" s="32">
        <f>SUM(D17:D22)</f>
        <v>20.788</v>
      </c>
      <c r="E23" s="32">
        <f>SUM(E18:E22)</f>
        <v>10.346000000000002</v>
      </c>
      <c r="F23" s="14">
        <f t="shared" ref="F23:G23" si="1">SUM(F17:F22)</f>
        <v>33.855999999999995</v>
      </c>
      <c r="G23" s="14">
        <f t="shared" si="1"/>
        <v>351.5</v>
      </c>
    </row>
    <row r="24" spans="1:7" ht="19.5" thickBot="1">
      <c r="A24" s="10"/>
      <c r="B24" s="8" t="s">
        <v>14</v>
      </c>
      <c r="C24" s="23"/>
      <c r="D24" s="7"/>
      <c r="E24" s="7"/>
      <c r="F24" s="23"/>
      <c r="G24" s="23" t="s">
        <v>26</v>
      </c>
    </row>
    <row r="25" spans="1:7" ht="19.5" thickBot="1">
      <c r="A25" s="10">
        <v>466</v>
      </c>
      <c r="B25" s="5" t="s">
        <v>27</v>
      </c>
      <c r="C25" s="23">
        <v>50</v>
      </c>
      <c r="D25" s="11">
        <v>0.19</v>
      </c>
      <c r="E25" s="12">
        <v>0.11799999999999999</v>
      </c>
      <c r="F25" s="12">
        <v>1.3080000000000001</v>
      </c>
      <c r="G25" s="12">
        <v>7.5</v>
      </c>
    </row>
    <row r="26" spans="1:7" ht="19.5" thickBot="1">
      <c r="A26" s="10">
        <v>400</v>
      </c>
      <c r="B26" s="5" t="s">
        <v>28</v>
      </c>
      <c r="C26" s="23">
        <v>200</v>
      </c>
      <c r="D26" s="7">
        <v>4.58</v>
      </c>
      <c r="E26" s="7">
        <v>4.08</v>
      </c>
      <c r="F26" s="23">
        <v>7.58</v>
      </c>
      <c r="G26" s="23">
        <v>85</v>
      </c>
    </row>
    <row r="27" spans="1:7" ht="19.5" thickBot="1">
      <c r="A27" s="10"/>
      <c r="B27" s="13" t="s">
        <v>12</v>
      </c>
      <c r="C27" s="32">
        <f t="shared" ref="C27:G27" si="2">SUM(C25:C26)</f>
        <v>250</v>
      </c>
      <c r="D27" s="32">
        <f t="shared" si="2"/>
        <v>4.7700000000000005</v>
      </c>
      <c r="E27" s="32">
        <f t="shared" si="2"/>
        <v>4.1980000000000004</v>
      </c>
      <c r="F27" s="14">
        <f t="shared" si="2"/>
        <v>8.8879999999999999</v>
      </c>
      <c r="G27" s="14">
        <f t="shared" si="2"/>
        <v>92.5</v>
      </c>
    </row>
    <row r="28" spans="1:7" ht="19.5" thickBot="1">
      <c r="A28" s="10"/>
      <c r="B28" s="37" t="s">
        <v>29</v>
      </c>
      <c r="C28" s="38">
        <f t="shared" ref="C28:G28" si="3">C16+C23+C27</f>
        <v>1205</v>
      </c>
      <c r="D28" s="39">
        <f t="shared" si="3"/>
        <v>30.047999999999998</v>
      </c>
      <c r="E28" s="39">
        <f t="shared" si="3"/>
        <v>20.074000000000002</v>
      </c>
      <c r="F28" s="17">
        <f t="shared" si="3"/>
        <v>76.983999999999995</v>
      </c>
      <c r="G28" s="17">
        <f t="shared" si="3"/>
        <v>649</v>
      </c>
    </row>
    <row r="29" spans="1:7" ht="19.5" thickBot="1">
      <c r="A29" s="40"/>
      <c r="B29" s="24"/>
      <c r="C29" s="25"/>
      <c r="D29" s="25"/>
      <c r="E29" s="25"/>
      <c r="F29" s="25"/>
      <c r="G29" s="25"/>
    </row>
    <row r="30" spans="1:7" ht="19.5" thickBot="1">
      <c r="A30" s="10"/>
      <c r="B30" s="15"/>
      <c r="C30" s="16"/>
      <c r="D30" s="16"/>
      <c r="E30" s="16"/>
      <c r="F30" s="16"/>
      <c r="G30" s="16"/>
    </row>
    <row r="31" spans="1:7" ht="19.5" thickBot="1">
      <c r="A31" s="10"/>
      <c r="B31" s="24"/>
      <c r="C31" s="25"/>
      <c r="D31" s="25"/>
      <c r="E31" s="25"/>
      <c r="F31" s="25"/>
      <c r="G31" s="25"/>
    </row>
    <row r="32" spans="1:7" ht="19.5" thickBot="1">
      <c r="A32" s="10"/>
      <c r="B32" s="24"/>
      <c r="C32" s="25"/>
      <c r="D32" s="25"/>
      <c r="E32" s="25"/>
      <c r="F32" s="25"/>
      <c r="G32" s="25"/>
    </row>
  </sheetData>
  <mergeCells count="2">
    <mergeCell ref="B9:B11"/>
    <mergeCell ref="D9:F11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workbookViewId="0">
      <selection activeCell="M10" sqref="M10"/>
    </sheetView>
  </sheetViews>
  <sheetFormatPr defaultRowHeight="15"/>
  <cols>
    <col min="1" max="1" width="11" customWidth="1"/>
    <col min="2" max="2" width="30.85546875" customWidth="1"/>
    <col min="3" max="3" width="12.5703125" customWidth="1"/>
  </cols>
  <sheetData>
    <row r="1" spans="1:7" ht="15.75">
      <c r="D1" s="56" t="s">
        <v>33</v>
      </c>
      <c r="E1" s="56"/>
    </row>
    <row r="2" spans="1:7" ht="18.75" customHeight="1">
      <c r="D2" s="57" t="s">
        <v>34</v>
      </c>
    </row>
    <row r="3" spans="1:7" ht="36.75" customHeight="1">
      <c r="F3" s="57" t="s">
        <v>35</v>
      </c>
    </row>
    <row r="4" spans="1:7" ht="1.5" customHeight="1"/>
    <row r="6" spans="1:7" ht="17.25" customHeight="1"/>
    <row r="7" spans="1:7" ht="33" customHeight="1">
      <c r="A7" s="55" t="s">
        <v>32</v>
      </c>
    </row>
    <row r="8" spans="1:7" ht="20.25" customHeight="1" thickBot="1">
      <c r="A8" s="1" t="s">
        <v>31</v>
      </c>
      <c r="B8" s="18"/>
      <c r="C8" s="18"/>
      <c r="D8" s="18"/>
      <c r="E8" s="18"/>
      <c r="F8" s="18"/>
      <c r="G8" s="18"/>
    </row>
    <row r="9" spans="1:7" ht="18.75" customHeight="1">
      <c r="A9" s="19"/>
      <c r="B9" s="43" t="s">
        <v>0</v>
      </c>
      <c r="C9" s="20" t="s">
        <v>1</v>
      </c>
      <c r="D9" s="46" t="s">
        <v>2</v>
      </c>
      <c r="E9" s="47"/>
      <c r="F9" s="48"/>
      <c r="G9" s="20" t="s">
        <v>3</v>
      </c>
    </row>
    <row r="10" spans="1:7" ht="18.75">
      <c r="A10" s="3" t="s">
        <v>4</v>
      </c>
      <c r="B10" s="44"/>
      <c r="C10" s="21" t="s">
        <v>15</v>
      </c>
      <c r="D10" s="49"/>
      <c r="E10" s="50"/>
      <c r="F10" s="51"/>
      <c r="G10" s="21" t="s">
        <v>5</v>
      </c>
    </row>
    <row r="11" spans="1:7" ht="20.25" customHeight="1" thickBot="1">
      <c r="A11" s="4"/>
      <c r="B11" s="45"/>
      <c r="C11" s="23" t="s">
        <v>16</v>
      </c>
      <c r="D11" s="52"/>
      <c r="E11" s="53"/>
      <c r="F11" s="54"/>
      <c r="G11" s="6"/>
    </row>
    <row r="12" spans="1:7" ht="19.5" thickBot="1">
      <c r="A12" s="22"/>
      <c r="B12" s="8" t="s">
        <v>9</v>
      </c>
      <c r="C12" s="23"/>
      <c r="D12" s="9" t="s">
        <v>6</v>
      </c>
      <c r="E12" s="9" t="s">
        <v>7</v>
      </c>
      <c r="F12" s="5" t="s">
        <v>8</v>
      </c>
      <c r="G12" s="5"/>
    </row>
    <row r="13" spans="1:7" ht="21" customHeight="1" thickBot="1">
      <c r="A13" s="26">
        <v>261</v>
      </c>
      <c r="B13" s="27" t="s">
        <v>18</v>
      </c>
      <c r="C13" s="28">
        <v>60</v>
      </c>
      <c r="D13" s="11">
        <v>3.69</v>
      </c>
      <c r="E13" s="12">
        <v>5.4</v>
      </c>
      <c r="F13" s="12">
        <v>22.56</v>
      </c>
      <c r="G13" s="12">
        <v>154</v>
      </c>
    </row>
    <row r="14" spans="1:7" ht="21.75" customHeight="1" thickBot="1">
      <c r="A14" s="10">
        <v>394</v>
      </c>
      <c r="B14" s="5" t="s">
        <v>19</v>
      </c>
      <c r="C14" s="11">
        <v>150</v>
      </c>
      <c r="D14" s="12">
        <v>0.04</v>
      </c>
      <c r="E14" s="12">
        <v>0.04</v>
      </c>
      <c r="F14" s="12">
        <v>6.99</v>
      </c>
      <c r="G14" s="12">
        <v>28</v>
      </c>
    </row>
    <row r="15" spans="1:7" ht="20.25" customHeight="1" thickBot="1">
      <c r="A15" s="10">
        <v>3</v>
      </c>
      <c r="B15" s="29" t="s">
        <v>20</v>
      </c>
      <c r="C15" s="30" t="s">
        <v>30</v>
      </c>
      <c r="D15" s="31">
        <v>0.76</v>
      </c>
      <c r="E15" s="31">
        <v>0.09</v>
      </c>
      <c r="F15" s="31">
        <v>4.6900000000000004</v>
      </c>
      <c r="G15" s="31">
        <v>23</v>
      </c>
    </row>
    <row r="16" spans="1:7" ht="21.75" customHeight="1" thickBot="1">
      <c r="A16" s="10"/>
      <c r="B16" s="13" t="s">
        <v>12</v>
      </c>
      <c r="C16" s="14"/>
      <c r="D16" s="32">
        <f t="shared" ref="D16:G16" si="0">SUM(D13:D15)</f>
        <v>4.49</v>
      </c>
      <c r="E16" s="32">
        <f t="shared" si="0"/>
        <v>5.53</v>
      </c>
      <c r="F16" s="14">
        <f t="shared" si="0"/>
        <v>34.239999999999995</v>
      </c>
      <c r="G16" s="14">
        <f t="shared" si="0"/>
        <v>205</v>
      </c>
    </row>
    <row r="17" spans="1:7" ht="18" customHeight="1" thickBot="1">
      <c r="A17" s="10"/>
      <c r="B17" s="33" t="s">
        <v>17</v>
      </c>
      <c r="C17" s="34"/>
      <c r="D17" s="35"/>
      <c r="E17" s="36"/>
      <c r="F17" s="35"/>
      <c r="G17" s="36"/>
    </row>
    <row r="18" spans="1:7" ht="20.25" customHeight="1" thickBot="1">
      <c r="A18" s="10">
        <v>57</v>
      </c>
      <c r="B18" s="5" t="s">
        <v>22</v>
      </c>
      <c r="C18" s="23">
        <v>150</v>
      </c>
      <c r="D18" s="11">
        <v>1.091</v>
      </c>
      <c r="E18" s="12">
        <v>2.9460000000000002</v>
      </c>
      <c r="F18" s="12">
        <v>7.6459999999999999</v>
      </c>
      <c r="G18" s="12">
        <v>61.5</v>
      </c>
    </row>
    <row r="19" spans="1:7" ht="19.5" thickBot="1">
      <c r="A19" s="10">
        <v>275</v>
      </c>
      <c r="B19" s="5" t="s">
        <v>23</v>
      </c>
      <c r="C19" s="23">
        <v>37</v>
      </c>
      <c r="D19" s="11">
        <v>10.15</v>
      </c>
      <c r="E19" s="12">
        <v>4.21</v>
      </c>
      <c r="F19" s="12">
        <v>10.67</v>
      </c>
      <c r="G19" s="12">
        <v>121</v>
      </c>
    </row>
    <row r="20" spans="1:7" ht="18" customHeight="1" thickBot="1">
      <c r="A20" s="10">
        <v>137</v>
      </c>
      <c r="B20" s="5" t="s">
        <v>24</v>
      </c>
      <c r="C20" s="23">
        <v>105</v>
      </c>
      <c r="D20" s="11">
        <v>7.72</v>
      </c>
      <c r="E20" s="12">
        <v>2.95</v>
      </c>
      <c r="F20" s="12">
        <v>8.2799999999999994</v>
      </c>
      <c r="G20" s="12">
        <v>90</v>
      </c>
    </row>
    <row r="21" spans="1:7" ht="21.75" customHeight="1" thickBot="1">
      <c r="A21" s="10">
        <v>394</v>
      </c>
      <c r="B21" s="5" t="s">
        <v>19</v>
      </c>
      <c r="C21" s="11">
        <v>150</v>
      </c>
      <c r="D21" s="12">
        <v>0.04</v>
      </c>
      <c r="E21" s="12">
        <v>0.04</v>
      </c>
      <c r="F21" s="12">
        <v>6.99</v>
      </c>
      <c r="G21" s="12">
        <v>28</v>
      </c>
    </row>
    <row r="22" spans="1:7" ht="18.75" customHeight="1" thickBot="1">
      <c r="A22" s="10">
        <v>1</v>
      </c>
      <c r="B22" s="41" t="s">
        <v>11</v>
      </c>
      <c r="C22" s="42">
        <v>10</v>
      </c>
      <c r="D22" s="42">
        <v>0.76</v>
      </c>
      <c r="E22" s="42">
        <v>0.09</v>
      </c>
      <c r="F22" s="42">
        <v>4.6900000000000004</v>
      </c>
      <c r="G22" s="42">
        <v>23</v>
      </c>
    </row>
    <row r="23" spans="1:7" ht="19.5" thickBot="1">
      <c r="A23" s="10"/>
      <c r="B23" s="5" t="s">
        <v>13</v>
      </c>
      <c r="C23" s="23">
        <v>20</v>
      </c>
      <c r="D23" s="7">
        <v>1.32</v>
      </c>
      <c r="E23" s="7">
        <v>0.24</v>
      </c>
      <c r="F23" s="23">
        <v>7.06</v>
      </c>
      <c r="G23" s="23">
        <v>36</v>
      </c>
    </row>
    <row r="24" spans="1:7" ht="19.5" thickBot="1">
      <c r="A24" s="10"/>
      <c r="B24" s="13" t="s">
        <v>12</v>
      </c>
      <c r="C24" s="14"/>
      <c r="D24" s="32">
        <f>SUM(D17:D23)</f>
        <v>21.081</v>
      </c>
      <c r="E24" s="32">
        <f>SUM(E18:E23)</f>
        <v>10.476000000000001</v>
      </c>
      <c r="F24" s="14">
        <f t="shared" ref="F24:G24" si="1">SUM(F17:F23)</f>
        <v>45.335999999999999</v>
      </c>
      <c r="G24" s="14">
        <f t="shared" si="1"/>
        <v>359.5</v>
      </c>
    </row>
    <row r="25" spans="1:7" ht="19.5" thickBot="1">
      <c r="A25" s="10"/>
      <c r="B25" s="8" t="s">
        <v>14</v>
      </c>
      <c r="C25" s="23"/>
      <c r="D25" s="7"/>
      <c r="E25" s="7"/>
      <c r="F25" s="23"/>
      <c r="G25" s="23" t="s">
        <v>26</v>
      </c>
    </row>
    <row r="26" spans="1:7" ht="19.5" thickBot="1">
      <c r="A26" s="10">
        <v>466</v>
      </c>
      <c r="B26" s="5" t="s">
        <v>27</v>
      </c>
      <c r="C26" s="23">
        <v>50</v>
      </c>
      <c r="D26" s="11">
        <v>0.19</v>
      </c>
      <c r="E26" s="12">
        <v>0.11799999999999999</v>
      </c>
      <c r="F26" s="12">
        <v>1.3080000000000001</v>
      </c>
      <c r="G26" s="12">
        <v>7.5</v>
      </c>
    </row>
    <row r="27" spans="1:7" ht="19.5" thickBot="1">
      <c r="A27" s="10">
        <v>400</v>
      </c>
      <c r="B27" s="5" t="s">
        <v>28</v>
      </c>
      <c r="C27" s="23">
        <v>150</v>
      </c>
      <c r="D27" s="7">
        <v>4.58</v>
      </c>
      <c r="E27" s="7">
        <v>4.08</v>
      </c>
      <c r="F27" s="23">
        <v>7.58</v>
      </c>
      <c r="G27" s="23">
        <v>85</v>
      </c>
    </row>
    <row r="28" spans="1:7" ht="19.5" thickBot="1">
      <c r="A28" s="10"/>
      <c r="B28" s="13" t="s">
        <v>12</v>
      </c>
      <c r="C28" s="14"/>
      <c r="D28" s="32">
        <f t="shared" ref="D28:G28" si="2">SUM(D26:D27)</f>
        <v>4.7700000000000005</v>
      </c>
      <c r="E28" s="32">
        <f t="shared" si="2"/>
        <v>4.1980000000000004</v>
      </c>
      <c r="F28" s="14">
        <f t="shared" si="2"/>
        <v>8.8879999999999999</v>
      </c>
      <c r="G28" s="14">
        <f t="shared" si="2"/>
        <v>92.5</v>
      </c>
    </row>
    <row r="29" spans="1:7" ht="19.5" thickBot="1">
      <c r="A29" s="10"/>
      <c r="B29" s="37" t="s">
        <v>29</v>
      </c>
      <c r="C29" s="17"/>
      <c r="D29" s="39">
        <f t="shared" ref="D29:G29" si="3">D16+D24+D28</f>
        <v>30.340999999999998</v>
      </c>
      <c r="E29" s="39">
        <f t="shared" si="3"/>
        <v>20.204000000000001</v>
      </c>
      <c r="F29" s="17">
        <f t="shared" si="3"/>
        <v>88.463999999999999</v>
      </c>
      <c r="G29" s="17">
        <f t="shared" si="3"/>
        <v>657</v>
      </c>
    </row>
    <row r="30" spans="1:7" ht="19.5" thickBot="1">
      <c r="A30" s="10"/>
      <c r="B30" s="15"/>
      <c r="C30" s="16"/>
      <c r="D30" s="16"/>
      <c r="E30" s="16"/>
      <c r="F30" s="16"/>
      <c r="G30" s="16"/>
    </row>
    <row r="31" spans="1:7" ht="19.5" thickBot="1">
      <c r="A31" s="10"/>
      <c r="B31" s="24"/>
      <c r="C31" s="25"/>
      <c r="D31" s="25"/>
      <c r="E31" s="25"/>
      <c r="F31" s="25"/>
      <c r="G31" s="25"/>
    </row>
    <row r="32" spans="1:7" ht="19.5" thickBot="1">
      <c r="A32" s="10"/>
      <c r="B32" s="24"/>
      <c r="C32" s="25"/>
      <c r="D32" s="25"/>
      <c r="E32" s="25"/>
      <c r="F32" s="25"/>
      <c r="G32" s="25"/>
    </row>
  </sheetData>
  <mergeCells count="2">
    <mergeCell ref="B9:B11"/>
    <mergeCell ref="D9:F11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2023-12-05T07:31:16Z</dcterms:modified>
</cp:coreProperties>
</file>